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FEV" sheetId="1" r:id="rId1"/>
    <sheet name="JAN (2)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54" i="1"/>
  <c r="I53" i="1" s="1"/>
  <c r="I52" i="1" s="1"/>
  <c r="I51" i="1" s="1"/>
  <c r="I50" i="1" s="1"/>
  <c r="I49" i="1" s="1"/>
  <c r="I48" i="1" s="1"/>
  <c r="I47" i="1" s="1"/>
  <c r="I46" i="1" s="1"/>
  <c r="I45" i="1" s="1"/>
  <c r="I44" i="1" s="1"/>
  <c r="I43" i="1" s="1"/>
  <c r="I42" i="1" s="1"/>
  <c r="I41" i="1" s="1"/>
  <c r="I40" i="1" s="1"/>
  <c r="I39" i="1" s="1"/>
  <c r="I38" i="1" s="1"/>
  <c r="I37" i="1" s="1"/>
  <c r="I36" i="1" s="1"/>
  <c r="I35" i="1" s="1"/>
  <c r="I34" i="1" s="1"/>
  <c r="I33" i="1" s="1"/>
  <c r="I32" i="1" s="1"/>
  <c r="H35" i="1"/>
  <c r="G36" i="1"/>
  <c r="E25" i="1"/>
  <c r="D25" i="1"/>
  <c r="E23" i="1"/>
  <c r="D23" i="1"/>
  <c r="K4" i="2"/>
  <c r="G37" i="1" l="1"/>
  <c r="H37" i="1" l="1"/>
  <c r="G38" i="1"/>
  <c r="H38" i="1" l="1"/>
  <c r="G39" i="1"/>
  <c r="H39" i="1" l="1"/>
  <c r="G40" i="1"/>
  <c r="G41" i="1" l="1"/>
  <c r="H40" i="1"/>
  <c r="G42" i="1" l="1"/>
  <c r="H41" i="1"/>
  <c r="G43" i="1" l="1"/>
  <c r="H42" i="1"/>
  <c r="G44" i="1" l="1"/>
  <c r="H43" i="1"/>
  <c r="G45" i="1" l="1"/>
  <c r="H44" i="1"/>
  <c r="G46" i="1" l="1"/>
  <c r="H46" i="1" s="1"/>
  <c r="H45" i="1"/>
</calcChain>
</file>

<file path=xl/sharedStrings.xml><?xml version="1.0" encoding="utf-8"?>
<sst xmlns="http://schemas.openxmlformats.org/spreadsheetml/2006/main" count="225" uniqueCount="126">
  <si>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</si>
  <si>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</si>
  <si>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</si>
  <si>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</si>
  <si>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</si>
  <si>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</si>
  <si>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</si>
  <si>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</si>
  <si>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</si>
  <si>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</si>
  <si>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</si>
  <si>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</si>
  <si>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</si>
  <si>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</si>
  <si>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</si>
  <si>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</si>
  <si>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</si>
  <si>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</si>
  <si>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</si>
  <si>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</si>
  <si>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</si>
  <si>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</si>
  <si>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</si>
  <si>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</si>
  <si>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</si>
  <si>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</si>
  <si>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</si>
  <si>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</si>
  <si>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</si>
  <si>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</si>
  <si>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</si>
  <si>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</si>
  <si>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</si>
  <si>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</si>
  <si>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</si>
  <si>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</si>
  <si>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Conselho Regional de Engenharia e Agronomia de Minas Gerais</t>
  </si>
  <si>
    <t>06.981.180/0001-16</t>
  </si>
  <si>
    <t>Cemig Distribuição S.A</t>
  </si>
  <si>
    <t>17.232.997/0001-08</t>
  </si>
  <si>
    <t>Easytech Serviços Tecnicos ltda</t>
  </si>
  <si>
    <t>20.982.406/0001-24</t>
  </si>
  <si>
    <t>Bravo Ar Service Comércio Máquinas e Equipamnetos</t>
  </si>
  <si>
    <t>17.254.509/0001-63</t>
  </si>
  <si>
    <t>07.835954/0001-63</t>
  </si>
  <si>
    <t>Proteção Contra Incendio Rival do Fogo Ltda</t>
  </si>
  <si>
    <t>06.981.180/0001-17</t>
  </si>
  <si>
    <t>17.027.806/0001-76</t>
  </si>
  <si>
    <t>Conservo Serviços Gerais Ltda</t>
  </si>
  <si>
    <t>41.699.364/0001-99</t>
  </si>
  <si>
    <t>Construtora Gomes Pimentel Ltda</t>
  </si>
  <si>
    <t>DEMAI - Relação de Pagamentos - Ano 2022</t>
  </si>
  <si>
    <t>Akai Locadora de Caçambas Ltda-ME</t>
  </si>
  <si>
    <t>37.278.673/0001-18</t>
  </si>
  <si>
    <t>Eremaster Distribuidora de Ferragens e Ferramentas Ltda</t>
  </si>
  <si>
    <t>19.964.929/0001-69</t>
  </si>
  <si>
    <t>Engevisa Serviços de Engenharia EIRELI</t>
  </si>
  <si>
    <t>10.357.122/0001-93</t>
  </si>
  <si>
    <t>Engenharia de Prevenção e Combate a Incêndio Ltda</t>
  </si>
  <si>
    <t>Demai-53</t>
  </si>
  <si>
    <t>DO-01</t>
  </si>
  <si>
    <t>DO-02</t>
  </si>
  <si>
    <t>18.274,923/0001-05</t>
  </si>
  <si>
    <t>Mastersul Equipamentos de Segurança Ltda</t>
  </si>
  <si>
    <t>Demai-64</t>
  </si>
  <si>
    <t>Demai-65</t>
  </si>
  <si>
    <t>Demai-66</t>
  </si>
  <si>
    <t>Demai-67</t>
  </si>
  <si>
    <t>Demai-68</t>
  </si>
  <si>
    <t>Demai-69</t>
  </si>
  <si>
    <t>13.338.681/0001-44</t>
  </si>
  <si>
    <t>Comercial Sponchiado</t>
  </si>
  <si>
    <t>Demai-70</t>
  </si>
  <si>
    <t>Demai-71</t>
  </si>
  <si>
    <t>02.493.473/0001-02</t>
  </si>
  <si>
    <t>Demai-72</t>
  </si>
  <si>
    <t>Demai-79</t>
  </si>
  <si>
    <t>Demai-75</t>
  </si>
  <si>
    <t>Demai-77</t>
  </si>
  <si>
    <t>Conselho de Arquitetura e Urbanismo do Brasil</t>
  </si>
  <si>
    <t>14.951.451/000120</t>
  </si>
  <si>
    <t>Demai-78</t>
  </si>
  <si>
    <t>Demai-73</t>
  </si>
  <si>
    <t>Demai-74</t>
  </si>
  <si>
    <t>Demai-76</t>
  </si>
  <si>
    <t>12.261184/0001-22</t>
  </si>
  <si>
    <t>Josinaldo Epifânio da Silva - EPP</t>
  </si>
  <si>
    <t>Demai-80</t>
  </si>
  <si>
    <t>Demai-81</t>
  </si>
  <si>
    <t>Demai-97</t>
  </si>
  <si>
    <t>Demai-95</t>
  </si>
  <si>
    <t>Demai-94</t>
  </si>
  <si>
    <t>Demai-88</t>
  </si>
  <si>
    <t>Demai-93</t>
  </si>
  <si>
    <t>Demai-96</t>
  </si>
  <si>
    <t>Demai-91</t>
  </si>
  <si>
    <t>Demai-89</t>
  </si>
  <si>
    <t>Demai-92</t>
  </si>
  <si>
    <t>Demai-90</t>
  </si>
  <si>
    <t>Demai-87</t>
  </si>
  <si>
    <t>Demai-98</t>
  </si>
  <si>
    <t>Demai-99</t>
  </si>
  <si>
    <t>Demai-84</t>
  </si>
  <si>
    <t>Demai-85</t>
  </si>
  <si>
    <t>Demai-86</t>
  </si>
  <si>
    <t>Demai-100</t>
  </si>
  <si>
    <t>Demai-101</t>
  </si>
  <si>
    <t>90.347.840/0007-03</t>
  </si>
  <si>
    <t>Tk Elevadores Brasil Ltda</t>
  </si>
  <si>
    <t>Demai-82</t>
  </si>
  <si>
    <t>Demai-102</t>
  </si>
  <si>
    <t>Demai-104</t>
  </si>
  <si>
    <t>Demai-103</t>
  </si>
  <si>
    <t>10.376.569/0001-00</t>
  </si>
  <si>
    <t>N.H.Neto - Comércio de Instrumentos de Medição LTDA</t>
  </si>
  <si>
    <t>Demai-106</t>
  </si>
  <si>
    <t>39.877.684/0001-40</t>
  </si>
  <si>
    <t>Comercial Avan Ltda</t>
  </si>
  <si>
    <t>Demai-107</t>
  </si>
  <si>
    <t>Demai-108</t>
  </si>
  <si>
    <t>Demai-109</t>
  </si>
  <si>
    <t>41.841.443/0001-92</t>
  </si>
  <si>
    <t>28.697.784/0001-78</t>
  </si>
  <si>
    <t>Paulo Eletro Ltda</t>
  </si>
  <si>
    <t>Maria Consuelo Soares da Mata - ME</t>
  </si>
  <si>
    <t>Demai-09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</si>
</sst>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1" fillId="0" borderId="1" xfId="1" applyNumberFormat="1" applyFont="1" applyBorder="1" applyAlignment="1"/>
    <xf numFmtId="164" fontId="0" fillId="0" borderId="2" xfId="0" applyNumberFormat="1" applyBorder="1" applyAlignment="1"/>
    <xf numFmtId="0" fontId="0" fillId="0" borderId="5" xfId="0" applyBorder="1"/>
    <xf numFmtId="4" fontId="0" fillId="0" borderId="1" xfId="0" applyNumberFormat="1" applyBorder="1"/>
    <xf numFmtId="164" fontId="0" fillId="0" borderId="5" xfId="0" applyNumberFormat="1" applyBorder="1"/>
    <xf numFmtId="14" fontId="0" fillId="0" borderId="5" xfId="0" applyNumberFormat="1" applyBorder="1"/>
    <xf numFmtId="0" fontId="0" fillId="0" borderId="5" xfId="0" applyNumberFormat="1" applyBorder="1"/>
    <xf numFmtId="0" fontId="0" fillId="0" borderId="6" xfId="0" applyBorder="1"/>
    <xf numFmtId="14" fontId="0" fillId="0" borderId="6" xfId="0" applyNumberFormat="1" applyBorder="1"/>
    <xf numFmtId="4" fontId="0" fillId="0" borderId="6" xfId="0" applyNumberFormat="1" applyBorder="1"/>
    <xf numFmtId="0" fontId="0" fillId="0" borderId="7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pane ySplit="3" topLeftCell="A4" activePane="bottomLeft" state="frozen"/>
      <selection pane="bottomLeft" activeCell="A14" sqref="A14:L14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2.28515625" style="17" customWidth="1"/>
    <col min="11" max="11" width="14.140625" customWidth="1"/>
    <col min="12" max="12" width="38.5703125" customWidth="1"/>
  </cols>
  <sheetData>
    <row r="1" spans="1:12" x14ac:dyDescent="0.25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25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 x14ac:dyDescent="0.25">
      <c r="A4" s="7">
        <v>619</v>
      </c>
      <c r="B4" s="5">
        <v>79939.600000000006</v>
      </c>
      <c r="C4" s="4">
        <v>44552</v>
      </c>
      <c r="D4" s="2" t="s">
        <v>53</v>
      </c>
      <c r="E4" s="2" t="s">
        <v>54</v>
      </c>
      <c r="F4" s="2">
        <v>8100000000</v>
      </c>
      <c r="G4" s="4">
        <v>44568</v>
      </c>
      <c r="H4" s="4">
        <v>44568</v>
      </c>
      <c r="I4" s="4">
        <v>44594</v>
      </c>
      <c r="J4" s="16" t="s">
        <v>125</v>
      </c>
      <c r="K4" s="5">
        <v>79939.600000000006</v>
      </c>
      <c r="L4" s="28"/>
    </row>
    <row r="5" spans="1:12" x14ac:dyDescent="0.25">
      <c r="A5" s="7">
        <v>10849</v>
      </c>
      <c r="B5" s="5">
        <v>1674.4</v>
      </c>
      <c r="C5" s="4">
        <v>44580</v>
      </c>
      <c r="D5" s="2" t="s">
        <v>62</v>
      </c>
      <c r="E5" s="2" t="s">
        <v>63</v>
      </c>
      <c r="F5" s="2">
        <v>8100000001</v>
      </c>
      <c r="G5" s="4">
        <v>44592</v>
      </c>
      <c r="H5" s="4">
        <v>44592</v>
      </c>
      <c r="I5" s="4">
        <v>44594</v>
      </c>
      <c r="J5" s="16" t="s">
        <v>64</v>
      </c>
      <c r="K5" s="5">
        <v>1674.4</v>
      </c>
      <c r="L5" s="2"/>
    </row>
    <row r="6" spans="1:12" x14ac:dyDescent="0.25">
      <c r="A6" s="7">
        <v>6036</v>
      </c>
      <c r="B6" s="5">
        <v>1504.3</v>
      </c>
      <c r="C6" s="4">
        <v>44550</v>
      </c>
      <c r="D6" s="2" t="s">
        <v>70</v>
      </c>
      <c r="E6" s="2" t="s">
        <v>71</v>
      </c>
      <c r="F6" s="2">
        <v>8100000001</v>
      </c>
      <c r="G6" s="4">
        <v>44599</v>
      </c>
      <c r="H6" s="4">
        <v>44599</v>
      </c>
      <c r="I6" s="4">
        <v>44603</v>
      </c>
      <c r="J6" s="16" t="s">
        <v>72</v>
      </c>
      <c r="K6" s="5">
        <v>1504.3</v>
      </c>
      <c r="L6" s="2"/>
    </row>
    <row r="7" spans="1:12" x14ac:dyDescent="0.25">
      <c r="A7" s="7">
        <v>949</v>
      </c>
      <c r="B7" s="5">
        <v>2311.9</v>
      </c>
      <c r="C7" s="4">
        <v>44519</v>
      </c>
      <c r="D7" s="2" t="s">
        <v>85</v>
      </c>
      <c r="E7" s="2" t="s">
        <v>86</v>
      </c>
      <c r="F7" s="2">
        <v>8100000001</v>
      </c>
      <c r="G7" s="4">
        <v>44602</v>
      </c>
      <c r="H7" s="4">
        <v>44602</v>
      </c>
      <c r="I7" s="4">
        <v>44606</v>
      </c>
      <c r="J7" s="16" t="s">
        <v>87</v>
      </c>
      <c r="K7" s="5">
        <v>2311.9</v>
      </c>
      <c r="L7" s="2"/>
    </row>
    <row r="8" spans="1:12" x14ac:dyDescent="0.25">
      <c r="A8" s="7">
        <v>3420</v>
      </c>
      <c r="B8" s="5">
        <v>500</v>
      </c>
      <c r="C8" s="4">
        <v>44544</v>
      </c>
      <c r="D8" s="2" t="s">
        <v>113</v>
      </c>
      <c r="E8" s="2" t="s">
        <v>114</v>
      </c>
      <c r="F8" s="2">
        <v>8100000001</v>
      </c>
      <c r="G8" s="4">
        <v>44609</v>
      </c>
      <c r="H8" s="4">
        <v>44609</v>
      </c>
      <c r="I8" s="4">
        <v>44613</v>
      </c>
      <c r="J8" s="16" t="s">
        <v>22</v>
      </c>
      <c r="K8" s="5">
        <v>500</v>
      </c>
      <c r="L8" s="2"/>
    </row>
    <row r="9" spans="1:12" x14ac:dyDescent="0.25">
      <c r="A9" s="2">
        <v>196</v>
      </c>
      <c r="B9" s="5">
        <v>2639</v>
      </c>
      <c r="C9" s="4">
        <v>44609</v>
      </c>
      <c r="D9" s="2" t="s">
        <v>116</v>
      </c>
      <c r="E9" s="2" t="s">
        <v>117</v>
      </c>
      <c r="F9" s="2">
        <v>8100000000</v>
      </c>
      <c r="G9" s="4">
        <v>44609</v>
      </c>
      <c r="H9" s="4">
        <v>44610</v>
      </c>
      <c r="I9" s="4">
        <v>44613</v>
      </c>
      <c r="J9" s="16" t="s">
        <v>118</v>
      </c>
      <c r="K9" s="5">
        <v>2639</v>
      </c>
      <c r="L9" s="2"/>
    </row>
    <row r="10" spans="1:12" x14ac:dyDescent="0.25">
      <c r="A10" s="2">
        <v>197</v>
      </c>
      <c r="B10" s="5">
        <v>835</v>
      </c>
      <c r="C10" s="4">
        <v>44609</v>
      </c>
      <c r="D10" s="2" t="s">
        <v>116</v>
      </c>
      <c r="E10" s="2" t="s">
        <v>117</v>
      </c>
      <c r="F10" s="2">
        <v>8100000000</v>
      </c>
      <c r="G10" s="4">
        <v>44609</v>
      </c>
      <c r="H10" s="4">
        <v>44610</v>
      </c>
      <c r="I10" s="4">
        <v>44613</v>
      </c>
      <c r="J10" s="16" t="s">
        <v>118</v>
      </c>
      <c r="K10" s="5">
        <v>835</v>
      </c>
      <c r="L10" s="2"/>
    </row>
    <row r="11" spans="1:12" x14ac:dyDescent="0.25">
      <c r="A11" s="7">
        <v>141</v>
      </c>
      <c r="B11" s="5">
        <v>343</v>
      </c>
      <c r="C11" s="4">
        <v>44610</v>
      </c>
      <c r="D11" s="2" t="s">
        <v>121</v>
      </c>
      <c r="E11" s="2" t="s">
        <v>123</v>
      </c>
      <c r="F11" s="2">
        <v>8100000000</v>
      </c>
      <c r="G11" s="4">
        <v>44614</v>
      </c>
      <c r="H11" s="4">
        <v>44614</v>
      </c>
      <c r="I11" s="4">
        <v>44615</v>
      </c>
      <c r="J11" s="16" t="s">
        <v>119</v>
      </c>
      <c r="K11" s="5">
        <v>343</v>
      </c>
      <c r="L11" s="2"/>
    </row>
    <row r="12" spans="1:12" x14ac:dyDescent="0.25">
      <c r="A12" s="7">
        <v>4777</v>
      </c>
      <c r="B12" s="5">
        <v>1051</v>
      </c>
      <c r="C12" s="4">
        <v>44608</v>
      </c>
      <c r="D12" s="2" t="s">
        <v>122</v>
      </c>
      <c r="E12" s="2" t="s">
        <v>124</v>
      </c>
      <c r="F12" s="2">
        <v>8100000000</v>
      </c>
      <c r="G12" s="4">
        <v>44614</v>
      </c>
      <c r="H12" s="4">
        <v>44614</v>
      </c>
      <c r="I12" s="4">
        <v>44616</v>
      </c>
      <c r="J12" s="16" t="s">
        <v>120</v>
      </c>
      <c r="K12" s="5">
        <v>1051</v>
      </c>
      <c r="L12" s="2"/>
    </row>
    <row r="13" spans="1:12" x14ac:dyDescent="0.25">
      <c r="A13" s="7"/>
      <c r="B13" s="5"/>
      <c r="C13" s="4"/>
      <c r="D13" s="2"/>
      <c r="E13" s="2"/>
      <c r="F13" s="2"/>
      <c r="G13" s="4"/>
      <c r="H13" s="4"/>
      <c r="I13" s="4"/>
      <c r="J13" s="16"/>
      <c r="K13" s="5"/>
      <c r="L13" s="2"/>
    </row>
    <row r="14" spans="1:12" x14ac:dyDescent="0.25">
      <c r="A14" s="40" t="s">
        <v>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x14ac:dyDescent="0.25">
      <c r="A15" s="2">
        <v>1000</v>
      </c>
      <c r="B15" s="5">
        <v>250</v>
      </c>
      <c r="C15" s="8">
        <v>44592</v>
      </c>
      <c r="D15" s="2" t="s">
        <v>35</v>
      </c>
      <c r="E15" s="2" t="s">
        <v>52</v>
      </c>
      <c r="F15" s="2">
        <v>8100000000</v>
      </c>
      <c r="G15" s="4">
        <v>44594</v>
      </c>
      <c r="H15" s="4">
        <v>44594</v>
      </c>
      <c r="I15" s="4">
        <v>44599</v>
      </c>
      <c r="J15" s="16" t="s">
        <v>67</v>
      </c>
      <c r="K15" s="5">
        <v>243.02</v>
      </c>
      <c r="L15" s="2"/>
    </row>
    <row r="16" spans="1:12" x14ac:dyDescent="0.25">
      <c r="A16" s="2">
        <v>1006</v>
      </c>
      <c r="B16" s="5">
        <v>365.8</v>
      </c>
      <c r="C16" s="8">
        <v>44593</v>
      </c>
      <c r="D16" s="2" t="s">
        <v>74</v>
      </c>
      <c r="E16" s="2" t="s">
        <v>52</v>
      </c>
      <c r="F16" s="2">
        <v>8100000000</v>
      </c>
      <c r="G16" s="4">
        <v>44600</v>
      </c>
      <c r="H16" s="4">
        <v>44600</v>
      </c>
      <c r="I16" s="4">
        <v>44606</v>
      </c>
      <c r="J16" s="16" t="s">
        <v>75</v>
      </c>
      <c r="K16" s="5">
        <v>355.59</v>
      </c>
      <c r="L16" s="2"/>
    </row>
    <row r="17" spans="1:12" x14ac:dyDescent="0.25">
      <c r="A17" s="2"/>
      <c r="B17" s="5"/>
      <c r="C17" s="8"/>
      <c r="D17" s="2"/>
      <c r="E17" s="2"/>
      <c r="F17" s="2"/>
      <c r="G17" s="4"/>
      <c r="H17" s="4"/>
      <c r="I17" s="4"/>
      <c r="J17" s="16"/>
      <c r="K17" s="5"/>
      <c r="L17" s="2"/>
    </row>
    <row r="18" spans="1:12" x14ac:dyDescent="0.25">
      <c r="A18" s="40" t="s">
        <v>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25">
      <c r="A19" s="2">
        <v>831</v>
      </c>
      <c r="B19" s="5">
        <v>20800</v>
      </c>
      <c r="C19" s="4">
        <v>44579</v>
      </c>
      <c r="D19" s="2" t="s">
        <v>57</v>
      </c>
      <c r="E19" s="2" t="s">
        <v>58</v>
      </c>
      <c r="F19" s="2">
        <v>8100000000</v>
      </c>
      <c r="G19" s="4">
        <v>44579</v>
      </c>
      <c r="H19" s="4">
        <v>44579</v>
      </c>
      <c r="I19" s="4">
        <v>44595</v>
      </c>
      <c r="J19" s="16" t="s">
        <v>59</v>
      </c>
      <c r="K19" s="5">
        <v>20800</v>
      </c>
      <c r="L19" s="2"/>
    </row>
    <row r="20" spans="1:12" x14ac:dyDescent="0.25">
      <c r="A20" s="2">
        <v>879505</v>
      </c>
      <c r="B20" s="26">
        <v>88.78</v>
      </c>
      <c r="C20" s="4">
        <v>44589</v>
      </c>
      <c r="D20" s="2" t="s">
        <v>43</v>
      </c>
      <c r="E20" s="2" t="s">
        <v>36</v>
      </c>
      <c r="F20" s="2">
        <v>8100000000</v>
      </c>
      <c r="G20" s="4">
        <v>44592</v>
      </c>
      <c r="H20" s="4">
        <v>44592</v>
      </c>
      <c r="I20" s="4">
        <v>44595</v>
      </c>
      <c r="J20" s="16" t="s">
        <v>65</v>
      </c>
      <c r="K20" s="5">
        <v>88.78</v>
      </c>
      <c r="L20" s="2"/>
    </row>
    <row r="21" spans="1:12" x14ac:dyDescent="0.25">
      <c r="A21" s="2">
        <v>870145</v>
      </c>
      <c r="B21" s="5">
        <v>88.78</v>
      </c>
      <c r="C21" s="4">
        <v>44592</v>
      </c>
      <c r="D21" s="2" t="s">
        <v>43</v>
      </c>
      <c r="E21" s="2" t="s">
        <v>36</v>
      </c>
      <c r="F21" s="2">
        <v>8100000000</v>
      </c>
      <c r="G21" s="4">
        <v>44592</v>
      </c>
      <c r="H21" s="4">
        <v>44592</v>
      </c>
      <c r="I21" s="4">
        <v>44595</v>
      </c>
      <c r="J21" s="16" t="s">
        <v>66</v>
      </c>
      <c r="K21" s="5">
        <v>88.78</v>
      </c>
      <c r="L21" s="2"/>
    </row>
    <row r="22" spans="1:12" x14ac:dyDescent="0.25">
      <c r="A22" s="2">
        <v>21</v>
      </c>
      <c r="B22" s="5">
        <v>10010.48</v>
      </c>
      <c r="C22" s="4">
        <v>44595</v>
      </c>
      <c r="D22" s="2" t="s">
        <v>41</v>
      </c>
      <c r="E22" s="2" t="s">
        <v>42</v>
      </c>
      <c r="F22" s="2">
        <v>8100000000</v>
      </c>
      <c r="G22" s="4">
        <v>44596</v>
      </c>
      <c r="H22" s="4">
        <v>44596</v>
      </c>
      <c r="I22" s="4">
        <v>44599</v>
      </c>
      <c r="J22" s="16" t="s">
        <v>68</v>
      </c>
      <c r="K22" s="5">
        <v>9509.9599999999991</v>
      </c>
      <c r="L22" s="2"/>
    </row>
    <row r="23" spans="1:12" x14ac:dyDescent="0.25">
      <c r="A23" s="2">
        <v>22</v>
      </c>
      <c r="B23" s="5">
        <v>157.4</v>
      </c>
      <c r="C23" s="4">
        <v>44595</v>
      </c>
      <c r="D23" s="2" t="str">
        <f>D22</f>
        <v>20.982.406/0001-24</v>
      </c>
      <c r="E23" s="2" t="str">
        <f>E22</f>
        <v>Bravo Ar Service Comércio Máquinas e Equipamnetos</v>
      </c>
      <c r="F23" s="2">
        <v>8100000000</v>
      </c>
      <c r="G23" s="4">
        <v>44596</v>
      </c>
      <c r="H23" s="4">
        <v>44596</v>
      </c>
      <c r="I23" s="4">
        <v>44599</v>
      </c>
      <c r="J23" s="16" t="s">
        <v>68</v>
      </c>
      <c r="K23" s="5">
        <v>149.53</v>
      </c>
      <c r="L23" s="2"/>
    </row>
    <row r="24" spans="1:12" x14ac:dyDescent="0.25">
      <c r="A24" s="2">
        <v>16162</v>
      </c>
      <c r="B24" s="5">
        <v>5795.23</v>
      </c>
      <c r="C24" s="4">
        <v>44594</v>
      </c>
      <c r="D24" s="2" t="s">
        <v>44</v>
      </c>
      <c r="E24" s="2" t="s">
        <v>45</v>
      </c>
      <c r="F24" s="2">
        <v>8100000000</v>
      </c>
      <c r="G24" s="4">
        <v>44599</v>
      </c>
      <c r="H24" s="4">
        <v>44599</v>
      </c>
      <c r="I24" s="4">
        <f>I30</f>
        <v>44607</v>
      </c>
      <c r="J24" s="16" t="s">
        <v>69</v>
      </c>
      <c r="K24" s="5">
        <v>5795.23</v>
      </c>
      <c r="L24" s="2"/>
    </row>
    <row r="25" spans="1:12" x14ac:dyDescent="0.25">
      <c r="A25" s="2">
        <v>16185</v>
      </c>
      <c r="B25" s="5">
        <v>14979.5</v>
      </c>
      <c r="C25" s="4">
        <v>44594</v>
      </c>
      <c r="D25" s="2" t="str">
        <f>D24</f>
        <v>07.835954/0001-63</v>
      </c>
      <c r="E25" s="2" t="str">
        <f>E24</f>
        <v>Proteção Contra Incendio Rival do Fogo Ltda</v>
      </c>
      <c r="F25" s="2">
        <v>8100000000</v>
      </c>
      <c r="G25" s="4">
        <v>44599</v>
      </c>
      <c r="H25" s="4">
        <v>44599</v>
      </c>
      <c r="I25" s="4">
        <f>I30</f>
        <v>44607</v>
      </c>
      <c r="J25" s="16" t="s">
        <v>69</v>
      </c>
      <c r="K25" s="5">
        <v>14979.5</v>
      </c>
      <c r="L25" s="2"/>
    </row>
    <row r="26" spans="1:12" x14ac:dyDescent="0.25">
      <c r="A26" s="2">
        <v>500</v>
      </c>
      <c r="B26" s="5">
        <v>33047.99</v>
      </c>
      <c r="C26" s="4">
        <v>44596</v>
      </c>
      <c r="D26" s="2" t="s">
        <v>47</v>
      </c>
      <c r="E26" s="2" t="s">
        <v>48</v>
      </c>
      <c r="F26" s="2">
        <v>8100000000</v>
      </c>
      <c r="G26" s="4">
        <v>44599</v>
      </c>
      <c r="H26" s="4">
        <v>44600</v>
      </c>
      <c r="I26" s="4">
        <f>I30</f>
        <v>44607</v>
      </c>
      <c r="J26" s="16" t="s">
        <v>73</v>
      </c>
      <c r="K26" s="5">
        <v>19885.32</v>
      </c>
      <c r="L26" s="2"/>
    </row>
    <row r="27" spans="1:12" x14ac:dyDescent="0.25">
      <c r="A27" s="2">
        <v>531</v>
      </c>
      <c r="B27" s="5">
        <v>2861.51</v>
      </c>
      <c r="C27" s="4">
        <v>44599</v>
      </c>
      <c r="D27" s="2" t="s">
        <v>47</v>
      </c>
      <c r="E27" s="2" t="s">
        <v>48</v>
      </c>
      <c r="F27" s="2">
        <v>8100000000</v>
      </c>
      <c r="G27" s="4">
        <v>44600</v>
      </c>
      <c r="H27" s="4">
        <v>44602</v>
      </c>
      <c r="I27" s="4">
        <f>I30</f>
        <v>44607</v>
      </c>
      <c r="J27" s="16" t="s">
        <v>82</v>
      </c>
      <c r="K27" s="29">
        <v>2448.02</v>
      </c>
      <c r="L27" s="2"/>
    </row>
    <row r="28" spans="1:12" x14ac:dyDescent="0.25">
      <c r="A28" s="2">
        <v>530</v>
      </c>
      <c r="B28" s="5">
        <v>157738.34</v>
      </c>
      <c r="C28" s="4">
        <v>44599</v>
      </c>
      <c r="D28" s="2" t="s">
        <v>47</v>
      </c>
      <c r="E28" s="2" t="s">
        <v>48</v>
      </c>
      <c r="F28" s="2">
        <v>8100000000</v>
      </c>
      <c r="G28" s="4">
        <v>44600</v>
      </c>
      <c r="H28" s="4">
        <v>44601</v>
      </c>
      <c r="I28" s="4">
        <f>I30</f>
        <v>44607</v>
      </c>
      <c r="J28" s="16" t="s">
        <v>83</v>
      </c>
      <c r="K28" s="29">
        <v>96016.62</v>
      </c>
      <c r="L28" s="2"/>
    </row>
    <row r="29" spans="1:12" x14ac:dyDescent="0.25">
      <c r="A29" s="2">
        <v>536</v>
      </c>
      <c r="B29" s="5">
        <v>95696.08</v>
      </c>
      <c r="C29" s="4">
        <v>44600</v>
      </c>
      <c r="D29" s="2" t="s">
        <v>47</v>
      </c>
      <c r="E29" s="2" t="s">
        <v>48</v>
      </c>
      <c r="F29" s="2">
        <v>8100000000</v>
      </c>
      <c r="G29" s="4">
        <v>44600</v>
      </c>
      <c r="H29" s="4">
        <v>44601</v>
      </c>
      <c r="I29" s="4">
        <f>I30</f>
        <v>44607</v>
      </c>
      <c r="J29" s="16" t="s">
        <v>84</v>
      </c>
      <c r="K29" s="29">
        <v>55464.44</v>
      </c>
      <c r="L29" s="2"/>
    </row>
    <row r="30" spans="1:12" x14ac:dyDescent="0.25">
      <c r="A30" s="2">
        <v>1162692</v>
      </c>
      <c r="B30" s="5">
        <v>108.69</v>
      </c>
      <c r="C30" s="4">
        <v>44601</v>
      </c>
      <c r="D30" s="4" t="s">
        <v>80</v>
      </c>
      <c r="E30" s="2" t="s">
        <v>79</v>
      </c>
      <c r="F30" s="2">
        <v>8100000000</v>
      </c>
      <c r="G30" s="4">
        <v>44601</v>
      </c>
      <c r="H30" s="4">
        <v>44601</v>
      </c>
      <c r="I30" s="4">
        <v>44607</v>
      </c>
      <c r="J30" s="16" t="s">
        <v>81</v>
      </c>
      <c r="K30" s="5">
        <v>108.69</v>
      </c>
      <c r="L30" s="2"/>
    </row>
    <row r="31" spans="1:12" x14ac:dyDescent="0.25">
      <c r="A31" s="2">
        <v>935</v>
      </c>
      <c r="B31" s="5">
        <v>9013.3700000000008</v>
      </c>
      <c r="C31" s="4">
        <v>44601</v>
      </c>
      <c r="D31" s="2" t="s">
        <v>55</v>
      </c>
      <c r="E31" s="2" t="s">
        <v>56</v>
      </c>
      <c r="F31" s="2">
        <v>8100000000</v>
      </c>
      <c r="G31" s="4">
        <v>44601</v>
      </c>
      <c r="H31" s="4">
        <v>44602</v>
      </c>
      <c r="I31" s="4">
        <v>44606</v>
      </c>
      <c r="J31" s="16" t="s">
        <v>76</v>
      </c>
      <c r="K31" s="29">
        <v>8727.65</v>
      </c>
      <c r="L31" s="2"/>
    </row>
    <row r="32" spans="1:12" x14ac:dyDescent="0.25">
      <c r="A32" s="2">
        <v>502</v>
      </c>
      <c r="B32" s="5">
        <v>24963.72</v>
      </c>
      <c r="C32" s="4">
        <v>44596</v>
      </c>
      <c r="D32" s="2" t="s">
        <v>47</v>
      </c>
      <c r="E32" s="2" t="s">
        <v>48</v>
      </c>
      <c r="F32" s="2">
        <v>8100000000</v>
      </c>
      <c r="G32" s="4">
        <v>44599</v>
      </c>
      <c r="H32" s="4">
        <v>44601</v>
      </c>
      <c r="I32" s="4">
        <f t="shared" ref="I32:I53" si="0">I33</f>
        <v>44609</v>
      </c>
      <c r="J32" s="16" t="s">
        <v>77</v>
      </c>
      <c r="K32" s="29">
        <v>14041.98</v>
      </c>
      <c r="L32" s="2"/>
    </row>
    <row r="33" spans="1:12" x14ac:dyDescent="0.25">
      <c r="A33" s="2">
        <v>503</v>
      </c>
      <c r="B33" s="5">
        <v>12542.57</v>
      </c>
      <c r="C33" s="4">
        <v>44596</v>
      </c>
      <c r="D33" s="2" t="s">
        <v>47</v>
      </c>
      <c r="E33" s="2" t="s">
        <v>48</v>
      </c>
      <c r="F33" s="2">
        <v>8100000000</v>
      </c>
      <c r="G33" s="4">
        <v>44600</v>
      </c>
      <c r="H33" s="4">
        <v>44601</v>
      </c>
      <c r="I33" s="4">
        <f t="shared" si="0"/>
        <v>44609</v>
      </c>
      <c r="J33" s="16" t="s">
        <v>78</v>
      </c>
      <c r="K33" s="29">
        <v>7265.18</v>
      </c>
      <c r="L33" s="2"/>
    </row>
    <row r="34" spans="1:12" x14ac:dyDescent="0.25">
      <c r="A34" s="2">
        <v>546</v>
      </c>
      <c r="B34" s="5">
        <v>24320.38</v>
      </c>
      <c r="C34" s="4">
        <v>44600</v>
      </c>
      <c r="D34" s="2" t="s">
        <v>47</v>
      </c>
      <c r="E34" s="2" t="s">
        <v>48</v>
      </c>
      <c r="F34" s="2">
        <v>8100000000</v>
      </c>
      <c r="G34" s="4">
        <v>44602</v>
      </c>
      <c r="H34" s="4">
        <v>44602</v>
      </c>
      <c r="I34" s="4">
        <f t="shared" si="0"/>
        <v>44609</v>
      </c>
      <c r="J34" s="16" t="s">
        <v>88</v>
      </c>
      <c r="K34" s="29">
        <v>14195.48</v>
      </c>
      <c r="L34" s="2"/>
    </row>
    <row r="35" spans="1:12" x14ac:dyDescent="0.25">
      <c r="A35" s="2">
        <v>48249544</v>
      </c>
      <c r="B35" s="5">
        <v>61.75</v>
      </c>
      <c r="C35" s="4">
        <v>44560</v>
      </c>
      <c r="D35" s="2" t="s">
        <v>37</v>
      </c>
      <c r="E35" s="2" t="s">
        <v>38</v>
      </c>
      <c r="F35" s="2">
        <v>8100000000</v>
      </c>
      <c r="G35" s="4">
        <v>44603</v>
      </c>
      <c r="H35" s="4">
        <f>G35</f>
        <v>44603</v>
      </c>
      <c r="I35" s="4">
        <f t="shared" si="0"/>
        <v>44609</v>
      </c>
      <c r="J35" s="16" t="s">
        <v>89</v>
      </c>
      <c r="K35" s="29">
        <v>58.47</v>
      </c>
      <c r="L35" s="2"/>
    </row>
    <row r="36" spans="1:12" x14ac:dyDescent="0.25">
      <c r="A36" s="2">
        <v>40072134</v>
      </c>
      <c r="B36" s="5">
        <v>14094.98</v>
      </c>
      <c r="C36" s="4">
        <v>44560</v>
      </c>
      <c r="D36" s="2" t="s">
        <v>37</v>
      </c>
      <c r="E36" s="2" t="s">
        <v>38</v>
      </c>
      <c r="F36" s="2">
        <v>8100000000</v>
      </c>
      <c r="G36" s="4">
        <f>G35</f>
        <v>44603</v>
      </c>
      <c r="H36" s="4">
        <v>44607</v>
      </c>
      <c r="I36" s="4">
        <f t="shared" si="0"/>
        <v>44609</v>
      </c>
      <c r="J36" s="16" t="s">
        <v>106</v>
      </c>
      <c r="K36" s="29">
        <v>13863.69</v>
      </c>
      <c r="L36" s="2"/>
    </row>
    <row r="37" spans="1:12" x14ac:dyDescent="0.25">
      <c r="A37" s="2">
        <v>42280206</v>
      </c>
      <c r="B37" s="5">
        <v>5239.24</v>
      </c>
      <c r="C37" s="4">
        <v>44560</v>
      </c>
      <c r="D37" s="2" t="s">
        <v>37</v>
      </c>
      <c r="E37" s="2" t="s">
        <v>38</v>
      </c>
      <c r="F37" s="2">
        <v>8100000000</v>
      </c>
      <c r="G37" s="4">
        <f t="shared" ref="G37:G46" si="1">G36</f>
        <v>44603</v>
      </c>
      <c r="H37" s="4">
        <f t="shared" ref="H37:H46" si="2">G37</f>
        <v>44603</v>
      </c>
      <c r="I37" s="4">
        <f t="shared" si="0"/>
        <v>44609</v>
      </c>
      <c r="J37" s="16" t="s">
        <v>90</v>
      </c>
      <c r="K37" s="29">
        <v>4949.5</v>
      </c>
      <c r="L37" s="2"/>
    </row>
    <row r="38" spans="1:12" x14ac:dyDescent="0.25">
      <c r="A38" s="2">
        <v>33010380</v>
      </c>
      <c r="B38" s="5">
        <v>21773.75</v>
      </c>
      <c r="C38" s="4">
        <v>44560</v>
      </c>
      <c r="D38" s="2" t="s">
        <v>37</v>
      </c>
      <c r="E38" s="2" t="s">
        <v>38</v>
      </c>
      <c r="F38" s="2">
        <v>8100000000</v>
      </c>
      <c r="G38" s="4">
        <f t="shared" si="1"/>
        <v>44603</v>
      </c>
      <c r="H38" s="4">
        <f t="shared" si="2"/>
        <v>44603</v>
      </c>
      <c r="I38" s="4">
        <f t="shared" si="0"/>
        <v>44609</v>
      </c>
      <c r="J38" s="16" t="s">
        <v>91</v>
      </c>
      <c r="K38" s="29">
        <v>20517.48</v>
      </c>
      <c r="L38" s="2"/>
    </row>
    <row r="39" spans="1:12" x14ac:dyDescent="0.25">
      <c r="A39" s="2">
        <v>75532093</v>
      </c>
      <c r="B39" s="5">
        <v>59031.48</v>
      </c>
      <c r="C39" s="4">
        <v>44560</v>
      </c>
      <c r="D39" s="2" t="s">
        <v>37</v>
      </c>
      <c r="E39" s="2" t="s">
        <v>38</v>
      </c>
      <c r="F39" s="2">
        <v>8150262380</v>
      </c>
      <c r="G39" s="4">
        <f t="shared" si="1"/>
        <v>44603</v>
      </c>
      <c r="H39" s="4">
        <f t="shared" si="2"/>
        <v>44603</v>
      </c>
      <c r="I39" s="4">
        <f t="shared" si="0"/>
        <v>44609</v>
      </c>
      <c r="J39" s="16" t="s">
        <v>92</v>
      </c>
      <c r="K39" s="29">
        <v>55581.24</v>
      </c>
      <c r="L39" s="2"/>
    </row>
    <row r="40" spans="1:12" x14ac:dyDescent="0.25">
      <c r="A40" s="2">
        <v>3003301078</v>
      </c>
      <c r="B40" s="5">
        <v>3661.01</v>
      </c>
      <c r="C40" s="4">
        <v>44573</v>
      </c>
      <c r="D40" s="2" t="s">
        <v>37</v>
      </c>
      <c r="E40" s="2" t="s">
        <v>38</v>
      </c>
      <c r="F40" s="2">
        <v>8100000000</v>
      </c>
      <c r="G40" s="4">
        <f t="shared" si="1"/>
        <v>44603</v>
      </c>
      <c r="H40" s="4">
        <f t="shared" si="2"/>
        <v>44603</v>
      </c>
      <c r="I40" s="4">
        <f t="shared" si="0"/>
        <v>44609</v>
      </c>
      <c r="J40" s="16" t="s">
        <v>93</v>
      </c>
      <c r="K40" s="29">
        <v>3449.93</v>
      </c>
      <c r="L40" s="2"/>
    </row>
    <row r="41" spans="1:12" x14ac:dyDescent="0.25">
      <c r="A41" s="2">
        <v>3013169547</v>
      </c>
      <c r="B41" s="5">
        <v>18009.46</v>
      </c>
      <c r="C41" s="4">
        <v>44593</v>
      </c>
      <c r="D41" s="2" t="s">
        <v>37</v>
      </c>
      <c r="E41" s="2" t="s">
        <v>38</v>
      </c>
      <c r="F41" s="2">
        <v>8100000000</v>
      </c>
      <c r="G41" s="4">
        <f t="shared" si="1"/>
        <v>44603</v>
      </c>
      <c r="H41" s="4">
        <f t="shared" si="2"/>
        <v>44603</v>
      </c>
      <c r="I41" s="4">
        <f t="shared" si="0"/>
        <v>44609</v>
      </c>
      <c r="J41" s="16" t="s">
        <v>94</v>
      </c>
      <c r="K41" s="29">
        <v>16714.22</v>
      </c>
      <c r="L41" s="2"/>
    </row>
    <row r="42" spans="1:12" x14ac:dyDescent="0.25">
      <c r="A42" s="2">
        <v>3010065811</v>
      </c>
      <c r="B42" s="5">
        <v>1024.82</v>
      </c>
      <c r="C42" s="4">
        <v>44593</v>
      </c>
      <c r="D42" s="2" t="s">
        <v>37</v>
      </c>
      <c r="E42" s="2" t="s">
        <v>38</v>
      </c>
      <c r="F42" s="2">
        <v>8100000000</v>
      </c>
      <c r="G42" s="4">
        <f t="shared" si="1"/>
        <v>44603</v>
      </c>
      <c r="H42" s="4">
        <f t="shared" si="2"/>
        <v>44603</v>
      </c>
      <c r="I42" s="4">
        <f t="shared" si="0"/>
        <v>44609</v>
      </c>
      <c r="J42" s="16" t="s">
        <v>95</v>
      </c>
      <c r="K42" s="29">
        <v>948.08</v>
      </c>
      <c r="L42" s="2"/>
    </row>
    <row r="43" spans="1:12" x14ac:dyDescent="0.25">
      <c r="A43" s="2">
        <v>3011066319</v>
      </c>
      <c r="B43" s="5">
        <v>13804.8</v>
      </c>
      <c r="C43" s="4">
        <v>43863</v>
      </c>
      <c r="D43" s="2" t="s">
        <v>37</v>
      </c>
      <c r="E43" s="2" t="s">
        <v>38</v>
      </c>
      <c r="F43" s="2">
        <v>8100000000</v>
      </c>
      <c r="G43" s="4">
        <f t="shared" si="1"/>
        <v>44603</v>
      </c>
      <c r="H43" s="4">
        <f t="shared" si="2"/>
        <v>44603</v>
      </c>
      <c r="I43" s="4">
        <f t="shared" si="0"/>
        <v>44609</v>
      </c>
      <c r="J43" s="16" t="s">
        <v>96</v>
      </c>
      <c r="K43" s="29">
        <v>12773.36</v>
      </c>
      <c r="L43" s="2"/>
    </row>
    <row r="44" spans="1:12" x14ac:dyDescent="0.25">
      <c r="A44" s="2">
        <v>3009021576</v>
      </c>
      <c r="B44" s="5">
        <v>1846.88</v>
      </c>
      <c r="C44" s="4">
        <v>44593</v>
      </c>
      <c r="D44" s="2" t="s">
        <v>46</v>
      </c>
      <c r="E44" s="2" t="s">
        <v>38</v>
      </c>
      <c r="F44" s="2">
        <v>8100000000</v>
      </c>
      <c r="G44" s="4">
        <f t="shared" si="1"/>
        <v>44603</v>
      </c>
      <c r="H44" s="4">
        <f t="shared" si="2"/>
        <v>44603</v>
      </c>
      <c r="I44" s="4">
        <f t="shared" si="0"/>
        <v>44609</v>
      </c>
      <c r="J44" s="16" t="s">
        <v>97</v>
      </c>
      <c r="K44" s="29">
        <v>1721.76</v>
      </c>
      <c r="L44" s="2"/>
    </row>
    <row r="45" spans="1:12" x14ac:dyDescent="0.25">
      <c r="A45" s="2">
        <v>3011657677</v>
      </c>
      <c r="B45" s="5">
        <v>10138.19</v>
      </c>
      <c r="C45" s="4">
        <v>44594</v>
      </c>
      <c r="D45" s="2" t="s">
        <v>37</v>
      </c>
      <c r="E45" s="2" t="s">
        <v>38</v>
      </c>
      <c r="F45" s="2">
        <v>8100000000</v>
      </c>
      <c r="G45" s="4">
        <f t="shared" si="1"/>
        <v>44603</v>
      </c>
      <c r="H45" s="4">
        <f t="shared" si="2"/>
        <v>44603</v>
      </c>
      <c r="I45" s="4">
        <f t="shared" si="0"/>
        <v>44609</v>
      </c>
      <c r="J45" s="16" t="s">
        <v>98</v>
      </c>
      <c r="K45" s="29">
        <v>9407.77</v>
      </c>
      <c r="L45" s="2"/>
    </row>
    <row r="46" spans="1:12" x14ac:dyDescent="0.25">
      <c r="A46" s="28">
        <v>90150673</v>
      </c>
      <c r="B46" s="30">
        <v>240465.92000000001</v>
      </c>
      <c r="C46" s="31">
        <v>44593</v>
      </c>
      <c r="D46" s="28" t="s">
        <v>37</v>
      </c>
      <c r="E46" s="2" t="s">
        <v>38</v>
      </c>
      <c r="F46" s="2">
        <v>8150262380</v>
      </c>
      <c r="G46" s="4">
        <f t="shared" si="1"/>
        <v>44603</v>
      </c>
      <c r="H46" s="4">
        <f t="shared" si="2"/>
        <v>44603</v>
      </c>
      <c r="I46" s="4">
        <f t="shared" si="0"/>
        <v>44609</v>
      </c>
      <c r="J46" s="16" t="s">
        <v>99</v>
      </c>
      <c r="K46" s="29">
        <v>224941.92</v>
      </c>
      <c r="L46" s="2"/>
    </row>
    <row r="47" spans="1:12" x14ac:dyDescent="0.25">
      <c r="A47" s="33">
        <v>529</v>
      </c>
      <c r="B47" s="33">
        <v>24503.62</v>
      </c>
      <c r="C47" s="34">
        <v>44599</v>
      </c>
      <c r="D47" s="2" t="s">
        <v>47</v>
      </c>
      <c r="E47" s="33" t="s">
        <v>48</v>
      </c>
      <c r="F47" s="33">
        <v>8100000000</v>
      </c>
      <c r="G47" s="34">
        <v>44602</v>
      </c>
      <c r="H47" s="34">
        <v>44603</v>
      </c>
      <c r="I47" s="4">
        <f t="shared" si="0"/>
        <v>44609</v>
      </c>
      <c r="J47" s="36" t="s">
        <v>100</v>
      </c>
      <c r="K47" s="35">
        <v>14925.7</v>
      </c>
      <c r="L47" s="33"/>
    </row>
    <row r="48" spans="1:12" x14ac:dyDescent="0.25">
      <c r="A48" s="2">
        <v>554</v>
      </c>
      <c r="B48" s="5">
        <v>53640.53</v>
      </c>
      <c r="C48" s="4">
        <v>44601</v>
      </c>
      <c r="D48" s="2" t="s">
        <v>47</v>
      </c>
      <c r="E48" s="2" t="s">
        <v>48</v>
      </c>
      <c r="F48" s="2">
        <v>8100000000</v>
      </c>
      <c r="G48" s="34">
        <v>44602</v>
      </c>
      <c r="H48" s="34">
        <v>44603</v>
      </c>
      <c r="I48" s="4">
        <f t="shared" si="0"/>
        <v>44609</v>
      </c>
      <c r="J48" s="32" t="s">
        <v>102</v>
      </c>
      <c r="K48" s="29">
        <v>27755.9</v>
      </c>
      <c r="L48" s="2"/>
    </row>
    <row r="49" spans="1:12" x14ac:dyDescent="0.25">
      <c r="A49" s="2">
        <v>553</v>
      </c>
      <c r="B49" s="5">
        <v>3454.21</v>
      </c>
      <c r="C49" s="4">
        <v>44601</v>
      </c>
      <c r="D49" s="2" t="s">
        <v>47</v>
      </c>
      <c r="E49" s="2" t="s">
        <v>48</v>
      </c>
      <c r="F49" s="2">
        <v>8100000000</v>
      </c>
      <c r="G49" s="34">
        <v>44602</v>
      </c>
      <c r="H49" s="34">
        <v>44603</v>
      </c>
      <c r="I49" s="4">
        <f t="shared" si="0"/>
        <v>44609</v>
      </c>
      <c r="J49" s="32" t="s">
        <v>103</v>
      </c>
      <c r="K49" s="5">
        <v>2575.12</v>
      </c>
      <c r="L49" s="2"/>
    </row>
    <row r="50" spans="1:12" x14ac:dyDescent="0.25">
      <c r="A50" s="2">
        <v>555</v>
      </c>
      <c r="B50" s="5">
        <v>18625.990000000002</v>
      </c>
      <c r="C50" s="4">
        <v>44601</v>
      </c>
      <c r="D50" s="2" t="s">
        <v>47</v>
      </c>
      <c r="E50" s="2" t="s">
        <v>48</v>
      </c>
      <c r="F50" s="2">
        <v>8100000000</v>
      </c>
      <c r="G50" s="34">
        <v>44602</v>
      </c>
      <c r="H50" s="34">
        <v>44603</v>
      </c>
      <c r="I50" s="4">
        <f t="shared" si="0"/>
        <v>44609</v>
      </c>
      <c r="J50" s="32" t="s">
        <v>104</v>
      </c>
      <c r="K50" s="5">
        <v>13885.67</v>
      </c>
      <c r="L50" s="2"/>
    </row>
    <row r="51" spans="1:12" x14ac:dyDescent="0.25">
      <c r="A51" s="2">
        <v>564</v>
      </c>
      <c r="B51" s="5">
        <v>125634.95</v>
      </c>
      <c r="C51" s="4">
        <v>44602</v>
      </c>
      <c r="D51" s="2" t="s">
        <v>47</v>
      </c>
      <c r="E51" s="2" t="s">
        <v>48</v>
      </c>
      <c r="F51" s="2">
        <v>8100000000</v>
      </c>
      <c r="G51" s="34">
        <v>44602</v>
      </c>
      <c r="H51" s="34">
        <v>44606</v>
      </c>
      <c r="I51" s="4">
        <f t="shared" si="0"/>
        <v>44609</v>
      </c>
      <c r="J51" s="32" t="s">
        <v>101</v>
      </c>
      <c r="K51" s="5">
        <v>70832.3</v>
      </c>
      <c r="L51" s="2"/>
    </row>
    <row r="52" spans="1:12" x14ac:dyDescent="0.25">
      <c r="A52" s="2">
        <v>551</v>
      </c>
      <c r="B52" s="5">
        <v>136540.97</v>
      </c>
      <c r="C52" s="4">
        <v>44601</v>
      </c>
      <c r="D52" s="2" t="s">
        <v>47</v>
      </c>
      <c r="E52" s="2" t="s">
        <v>48</v>
      </c>
      <c r="F52" s="2">
        <v>8100000000</v>
      </c>
      <c r="G52" s="34">
        <v>44603</v>
      </c>
      <c r="H52" s="34">
        <v>44606</v>
      </c>
      <c r="I52" s="4">
        <f t="shared" si="0"/>
        <v>44609</v>
      </c>
      <c r="J52" s="32" t="s">
        <v>105</v>
      </c>
      <c r="K52" s="5">
        <v>81970.98</v>
      </c>
      <c r="L52" s="2"/>
    </row>
    <row r="53" spans="1:12" x14ac:dyDescent="0.25">
      <c r="A53" s="2">
        <v>533</v>
      </c>
      <c r="B53" s="5">
        <v>107270.75</v>
      </c>
      <c r="C53" s="4">
        <v>44599</v>
      </c>
      <c r="D53" s="2" t="s">
        <v>47</v>
      </c>
      <c r="E53" s="2" t="s">
        <v>48</v>
      </c>
      <c r="F53" s="2">
        <v>8100000000</v>
      </c>
      <c r="G53" s="34">
        <v>44602</v>
      </c>
      <c r="H53" s="34">
        <v>44603</v>
      </c>
      <c r="I53" s="4">
        <f t="shared" si="0"/>
        <v>44609</v>
      </c>
      <c r="J53" s="32" t="s">
        <v>106</v>
      </c>
      <c r="K53" s="5">
        <v>64408.1</v>
      </c>
      <c r="L53" s="2"/>
    </row>
    <row r="54" spans="1:12" x14ac:dyDescent="0.25">
      <c r="A54" s="2">
        <v>9</v>
      </c>
      <c r="B54" s="5">
        <v>39594.160000000003</v>
      </c>
      <c r="C54" s="4">
        <v>44564</v>
      </c>
      <c r="D54" s="2" t="s">
        <v>107</v>
      </c>
      <c r="E54" s="2" t="s">
        <v>108</v>
      </c>
      <c r="F54" s="2">
        <v>8100000000</v>
      </c>
      <c r="G54" s="4">
        <v>44876</v>
      </c>
      <c r="H54" s="4">
        <v>44876</v>
      </c>
      <c r="I54" s="4">
        <f>I55</f>
        <v>44609</v>
      </c>
      <c r="J54" s="32" t="s">
        <v>109</v>
      </c>
      <c r="K54" s="5">
        <v>31497.15</v>
      </c>
      <c r="L54" s="2"/>
    </row>
    <row r="55" spans="1:12" x14ac:dyDescent="0.25">
      <c r="A55" s="2">
        <v>558</v>
      </c>
      <c r="B55" s="5">
        <v>895.31</v>
      </c>
      <c r="C55" s="4">
        <v>44601</v>
      </c>
      <c r="D55" s="2" t="s">
        <v>47</v>
      </c>
      <c r="E55" s="2" t="s">
        <v>48</v>
      </c>
      <c r="F55" s="2">
        <v>8100000000</v>
      </c>
      <c r="G55" s="4">
        <v>44876</v>
      </c>
      <c r="H55" s="4">
        <v>44607</v>
      </c>
      <c r="I55" s="4">
        <v>44609</v>
      </c>
      <c r="J55" s="32" t="s">
        <v>110</v>
      </c>
      <c r="K55" s="5">
        <v>765.93</v>
      </c>
      <c r="L55" s="2"/>
    </row>
    <row r="56" spans="1:12" x14ac:dyDescent="0.25">
      <c r="A56" s="2">
        <v>3451</v>
      </c>
      <c r="B56" s="5">
        <v>39594.160000000003</v>
      </c>
      <c r="C56" s="4">
        <v>44593</v>
      </c>
      <c r="D56" s="2" t="s">
        <v>107</v>
      </c>
      <c r="E56" s="2" t="s">
        <v>108</v>
      </c>
      <c r="F56" s="2">
        <v>8100000000</v>
      </c>
      <c r="G56" s="4">
        <v>44607</v>
      </c>
      <c r="H56" s="4">
        <v>44608</v>
      </c>
      <c r="I56" s="4">
        <v>44609</v>
      </c>
      <c r="J56" s="16" t="s">
        <v>111</v>
      </c>
      <c r="K56" s="5">
        <v>29517.439999999999</v>
      </c>
      <c r="L56" s="2"/>
    </row>
    <row r="57" spans="1:12" x14ac:dyDescent="0.25">
      <c r="A57" s="2">
        <v>3133</v>
      </c>
      <c r="B57" s="5">
        <v>6488.6</v>
      </c>
      <c r="C57" s="4">
        <v>44606</v>
      </c>
      <c r="D57" s="2" t="s">
        <v>39</v>
      </c>
      <c r="E57" s="2" t="s">
        <v>40</v>
      </c>
      <c r="F57" s="2">
        <v>8100000000</v>
      </c>
      <c r="G57" s="4">
        <v>44607</v>
      </c>
      <c r="H57" s="4">
        <v>44608</v>
      </c>
      <c r="I57" s="4">
        <v>44609</v>
      </c>
      <c r="J57" s="16" t="s">
        <v>112</v>
      </c>
      <c r="K57" s="5">
        <v>5161.68</v>
      </c>
      <c r="L57" s="2"/>
    </row>
    <row r="58" spans="1:12" x14ac:dyDescent="0.25">
      <c r="A58" s="2">
        <v>7</v>
      </c>
      <c r="B58" s="5">
        <v>1519.65</v>
      </c>
      <c r="C58" s="4">
        <v>44565</v>
      </c>
      <c r="D58" s="2" t="s">
        <v>41</v>
      </c>
      <c r="E58" s="2" t="s">
        <v>42</v>
      </c>
      <c r="F58" s="2">
        <v>8100000000</v>
      </c>
      <c r="G58" s="4">
        <v>44609</v>
      </c>
      <c r="H58" s="4">
        <v>44609</v>
      </c>
      <c r="I58" s="4">
        <v>44613</v>
      </c>
      <c r="J58" s="16" t="s">
        <v>115</v>
      </c>
      <c r="K58" s="5">
        <v>1443.67</v>
      </c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37" t="s">
        <v>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9"/>
    </row>
    <row r="61" spans="1:12" x14ac:dyDescent="0.25">
      <c r="A61" s="10">
        <v>1490</v>
      </c>
      <c r="B61" s="12">
        <v>57518.080000000002</v>
      </c>
      <c r="C61" s="13">
        <v>44566</v>
      </c>
      <c r="D61" s="2" t="s">
        <v>49</v>
      </c>
      <c r="E61" s="2" t="s">
        <v>50</v>
      </c>
      <c r="F61" s="2">
        <v>8100000000</v>
      </c>
      <c r="G61" s="4">
        <v>44568</v>
      </c>
      <c r="H61" s="4">
        <v>44568</v>
      </c>
      <c r="I61" s="4">
        <v>44594</v>
      </c>
      <c r="J61" s="16" t="s">
        <v>60</v>
      </c>
      <c r="K61" s="27">
        <v>49551.83</v>
      </c>
      <c r="L61" s="2"/>
    </row>
    <row r="62" spans="1:12" x14ac:dyDescent="0.25">
      <c r="A62" s="10">
        <v>1498</v>
      </c>
      <c r="B62" s="27">
        <v>366800.76</v>
      </c>
      <c r="C62" s="13">
        <v>44586</v>
      </c>
      <c r="D62" s="2" t="s">
        <v>49</v>
      </c>
      <c r="E62" s="2" t="s">
        <v>50</v>
      </c>
      <c r="F62" s="2">
        <v>8100000000</v>
      </c>
      <c r="G62" s="4">
        <v>44586</v>
      </c>
      <c r="H62" s="4">
        <v>44587</v>
      </c>
      <c r="I62" s="4">
        <v>44594</v>
      </c>
      <c r="J62" s="16" t="s">
        <v>61</v>
      </c>
      <c r="K62" s="27">
        <v>315998.86</v>
      </c>
      <c r="L62" s="2"/>
    </row>
    <row r="63" spans="1:12" x14ac:dyDescent="0.25">
      <c r="A63" s="10"/>
      <c r="B63" s="5"/>
      <c r="C63" s="13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t="s">
        <v>9</v>
      </c>
    </row>
    <row r="65" spans="3:3" x14ac:dyDescent="0.25">
      <c r="C65" s="25"/>
    </row>
    <row r="69" spans="3:3" x14ac:dyDescent="0.25">
      <c r="C69" s="25"/>
    </row>
  </sheetData>
  <mergeCells count="5">
    <mergeCell ref="A60:L60"/>
    <mergeCell ref="A1:L1"/>
    <mergeCell ref="A2:L2"/>
    <mergeCell ref="A14:L14"/>
    <mergeCell ref="A18:L18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 x14ac:dyDescent="0.25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25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 x14ac:dyDescent="0.25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 x14ac:dyDescent="0.25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 x14ac:dyDescent="0.25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 x14ac:dyDescent="0.25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 x14ac:dyDescent="0.25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 x14ac:dyDescent="0.25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 x14ac:dyDescent="0.25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 x14ac:dyDescent="0.25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 x14ac:dyDescent="0.25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 x14ac:dyDescent="0.25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 x14ac:dyDescent="0.25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 x14ac:dyDescent="0.25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 x14ac:dyDescent="0.25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 x14ac:dyDescent="0.25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 x14ac:dyDescent="0.25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 x14ac:dyDescent="0.25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x14ac:dyDescent="0.25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 x14ac:dyDescent="0.25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 x14ac:dyDescent="0.25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 x14ac:dyDescent="0.25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 x14ac:dyDescent="0.25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 x14ac:dyDescent="0.25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 x14ac:dyDescent="0.25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 x14ac:dyDescent="0.25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 x14ac:dyDescent="0.25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 x14ac:dyDescent="0.25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 x14ac:dyDescent="0.25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 x14ac:dyDescent="0.25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 x14ac:dyDescent="0.25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 x14ac:dyDescent="0.25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 x14ac:dyDescent="0.25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 x14ac:dyDescent="0.25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 x14ac:dyDescent="0.25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 x14ac:dyDescent="0.25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 x14ac:dyDescent="0.25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 x14ac:dyDescent="0.25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 x14ac:dyDescent="0.25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 x14ac:dyDescent="0.25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 x14ac:dyDescent="0.25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 x14ac:dyDescent="0.25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 x14ac:dyDescent="0.25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 x14ac:dyDescent="0.25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 x14ac:dyDescent="0.25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 x14ac:dyDescent="0.25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 x14ac:dyDescent="0.25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 x14ac:dyDescent="0.25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 x14ac:dyDescent="0.25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 x14ac:dyDescent="0.25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 x14ac:dyDescent="0.25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 x14ac:dyDescent="0.25">
      <c r="A71" s="40" t="s">
        <v>7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 x14ac:dyDescent="0.25">
      <c r="K82" s="6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FEV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Rubens Mateus dos Santos</cp:lastModifiedBy>
  <cp:lastPrinted>2019-11-12T13:37:05Z</cp:lastPrinted>
  <dcterms:created xsi:type="dcterms:W3CDTF">2017-11-17T18:18:05Z</dcterms:created>
  <dcterms:modified xsi:type="dcterms:W3CDTF">2022-03-04T11:35:53Z</dcterms:modified>
</cp:coreProperties>
</file>